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3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Sheet1!$A$1:$N$62</definedName>
  </definedNames>
  <calcPr calcId="145621"/>
</workbook>
</file>

<file path=xl/calcChain.xml><?xml version="1.0" encoding="utf-8"?>
<calcChain xmlns="http://schemas.openxmlformats.org/spreadsheetml/2006/main">
  <c r="N19" i="1" l="1"/>
  <c r="N20" i="1"/>
  <c r="N18" i="1"/>
  <c r="N13" i="1" l="1"/>
  <c r="N14" i="1"/>
  <c r="N15" i="1"/>
  <c r="N16" i="1"/>
  <c r="N17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 l="1"/>
  <c r="N12" i="1"/>
  <c r="N50" i="1" l="1"/>
  <c r="N52" i="1" s="1"/>
</calcChain>
</file>

<file path=xl/sharedStrings.xml><?xml version="1.0" encoding="utf-8"?>
<sst xmlns="http://schemas.openxmlformats.org/spreadsheetml/2006/main" count="116" uniqueCount="90">
  <si>
    <t>NATURAL NECTAR WHOLESALE ORDER FORM</t>
  </si>
  <si>
    <t>SHIP TO ADDRESS</t>
  </si>
  <si>
    <t>Name:</t>
  </si>
  <si>
    <t>Address:</t>
  </si>
  <si>
    <t>City/State/Zip:</t>
  </si>
  <si>
    <t>Phone:</t>
  </si>
  <si>
    <t>Email:</t>
  </si>
  <si>
    <t>Item#</t>
  </si>
  <si>
    <t>Item Description</t>
  </si>
  <si>
    <t>Case Pack</t>
  </si>
  <si>
    <t>Unit Size</t>
  </si>
  <si>
    <t>Cost</t>
  </si>
  <si>
    <t>Quantity</t>
  </si>
  <si>
    <t>Total</t>
  </si>
  <si>
    <t>Gluten Free Original Cracklebred</t>
  </si>
  <si>
    <t>3.5oz</t>
  </si>
  <si>
    <t>Gluten Free Lentil &amp; Chickpea Cracklebred</t>
  </si>
  <si>
    <t>Mediterranean Cracker - Original</t>
  </si>
  <si>
    <t>Mediterranean Cracker - Roasted Tomato &amp; Basil</t>
  </si>
  <si>
    <t>Ladyfingers</t>
  </si>
  <si>
    <t>Rice Sticks Gluten Free Original</t>
  </si>
  <si>
    <t>4.4 oz</t>
  </si>
  <si>
    <t>Rice Sticks Gluten Free Double Cocoa</t>
  </si>
  <si>
    <t>Natural ChocoDream Spread w/Hazelnut</t>
  </si>
  <si>
    <t>12.3oz</t>
  </si>
  <si>
    <t>Dark ChocoDream Spread w/FT Ing.</t>
  </si>
  <si>
    <t>Almond ChocoDream Spread w/FT Ing.</t>
  </si>
  <si>
    <t>14 oz</t>
  </si>
  <si>
    <t>01110</t>
  </si>
  <si>
    <t>Oolala Potato Chips - Black Truffle &amp; Olive oil</t>
  </si>
  <si>
    <t>5 oz</t>
  </si>
  <si>
    <t>01112</t>
  </si>
  <si>
    <t>Oolala Potato Chips - Porcini-Rosemary &amp; Olive oil</t>
  </si>
  <si>
    <t>01113</t>
  </si>
  <si>
    <t>Oolala Potato Chips - Saffron &amp; Olive oil</t>
  </si>
  <si>
    <t>Oolala Potato Chips - Truffle-Aioli &amp; Olive oil</t>
  </si>
  <si>
    <t>Oolala Potato Chips - White Truffle &amp; Parmesan</t>
  </si>
  <si>
    <t>6 oz</t>
  </si>
  <si>
    <t>Surf Chips Sea Salt Potato Chips</t>
  </si>
  <si>
    <t>01243</t>
  </si>
  <si>
    <t>1.5oz</t>
  </si>
  <si>
    <t>01169</t>
  </si>
  <si>
    <t>Biodynamic  Apple Sauce</t>
  </si>
  <si>
    <t>22.2oz</t>
  </si>
  <si>
    <t>01170</t>
  </si>
  <si>
    <t>Biodynamic  Apple Pear Sauce</t>
  </si>
  <si>
    <t>01173</t>
  </si>
  <si>
    <t>Biodynamic Cinnamon Apple Sauce</t>
  </si>
  <si>
    <t>Biodynamic Apple Cider Vinegar</t>
  </si>
  <si>
    <t>16.9oz</t>
  </si>
  <si>
    <t>Sparkling Juice - Apple and Lemon</t>
  </si>
  <si>
    <t>25.4 fl oz</t>
  </si>
  <si>
    <t xml:space="preserve">Sparkling Juice - Apple Medley </t>
  </si>
  <si>
    <t>Sparkling Juice - Apple and Black Current</t>
  </si>
  <si>
    <t xml:space="preserve">Sparkling Juice - Apple and Blueberry </t>
  </si>
  <si>
    <t>Subtotal</t>
  </si>
  <si>
    <t>GRAND TOTAL</t>
  </si>
  <si>
    <r>
      <t xml:space="preserve">Please return this completed order form with a check payable to </t>
    </r>
    <r>
      <rPr>
        <b/>
        <sz val="10"/>
        <rFont val="Arial"/>
        <family val="2"/>
      </rPr>
      <t>BRETON ENTERPRISES, INT LLC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dba Natural Nectar</t>
    </r>
    <r>
      <rPr>
        <sz val="10"/>
        <rFont val="Arial"/>
        <family val="2"/>
      </rPr>
      <t xml:space="preserve"> to:</t>
    </r>
  </si>
  <si>
    <t>Natural Nectar</t>
  </si>
  <si>
    <t>Attn: Order Dept.</t>
  </si>
  <si>
    <t>196 East Main Street</t>
  </si>
  <si>
    <t>Huntington, NY  11743</t>
  </si>
  <si>
    <t>Your order will be processed and shipped within 15 business days via UPS Ground Service.</t>
  </si>
  <si>
    <t xml:space="preserve">If you have any questions, please contact Diana at 631-367-7280 or via email: Diana@natural-nectar.com </t>
  </si>
  <si>
    <t xml:space="preserve">Thank you for your order! </t>
  </si>
  <si>
    <t>PRODUCTS ONLY AVAILABLE IN FULL CASES</t>
  </si>
  <si>
    <t>(WE DO NOT ACCEPT CREDIT CARDS)</t>
  </si>
  <si>
    <t>UPC</t>
  </si>
  <si>
    <t>Gluten Free Sun Dried Tomato &amp;Oregano Cracklebred</t>
  </si>
  <si>
    <t>Gluten Free Ancient Grains Cracklebred</t>
  </si>
  <si>
    <t>Organic Rice Sticks Gluten Free Coconut Cream Filled</t>
  </si>
  <si>
    <t>Speculoos cookie butter creamy Spread</t>
  </si>
  <si>
    <t>817252011100</t>
  </si>
  <si>
    <t>817252011124</t>
  </si>
  <si>
    <t>817252011131</t>
  </si>
  <si>
    <t>817252012435</t>
  </si>
  <si>
    <t>817252011698</t>
  </si>
  <si>
    <t>817252011704</t>
  </si>
  <si>
    <t>817252011735</t>
  </si>
  <si>
    <t>Shipping &amp; Handling Charges   CONTINENTAL US ONLY         Included</t>
  </si>
  <si>
    <t>Surf Chips Sour cream &amp; onion Potato Chips</t>
  </si>
  <si>
    <t>Biodynamic &amp; Organic  Apple Medley Juice</t>
  </si>
  <si>
    <t>Biodynamic &amp; Organic  Apple Pear Juice</t>
  </si>
  <si>
    <t>Biodynamic &amp; Organic  Apple Mango Juice</t>
  </si>
  <si>
    <t>Biodynamic &amp; Organic  Apple Rhubarb Juice</t>
  </si>
  <si>
    <t>2.6 oz</t>
  </si>
  <si>
    <t>3.7oz</t>
  </si>
  <si>
    <t>Croutons GF - Sea Salt</t>
  </si>
  <si>
    <t>Croutons GF - Garlic &amp; parsley</t>
  </si>
  <si>
    <t>Croutons GF - Onion &amp; peppers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</si>
</sst>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0000"/>
    <numFmt numFmtId="165" formatCode="&quot;$&quot;#,##0.00"/>
    <numFmt numFmtId="166" formatCode="&quot;$&quot;0.00;\-0;;@"/>
  </numFmts>
  <fonts count="12" x14ac:knownFonts="1">
    <font>
      <sz val="11"/>
      <color theme="1"/>
      <name val="Calibri"/>
      <family val="2"/>
      <scheme val="minor"/>
    </font>
    <font>
      <b/>
      <sz val="16"/>
      <color indexed="59"/>
      <name val="Arial"/>
      <family val="2"/>
    </font>
    <font>
      <b/>
      <sz val="11"/>
      <color indexed="59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/>
      <right style="medium">
        <color indexed="10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10"/>
      </left>
      <right style="double">
        <color indexed="64"/>
      </right>
      <top style="medium">
        <color rgb="FFFF0000"/>
      </top>
      <bottom style="medium">
        <color indexed="1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10"/>
      </left>
      <right style="double">
        <color indexed="64"/>
      </right>
      <top style="thin">
        <color rgb="FFFF0000"/>
      </top>
      <bottom style="thin">
        <color indexed="10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4" xfId="0" applyNumberForma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5" xfId="0" applyFill="1" applyBorder="1" applyProtection="1"/>
    <xf numFmtId="164" fontId="4" fillId="2" borderId="6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/>
    <xf numFmtId="165" fontId="6" fillId="0" borderId="7" xfId="0" applyNumberFormat="1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left" wrapText="1"/>
    </xf>
    <xf numFmtId="164" fontId="6" fillId="0" borderId="6" xfId="0" quotePrefix="1" applyNumberFormat="1" applyFont="1" applyFill="1" applyBorder="1" applyAlignment="1" applyProtection="1">
      <alignment horizontal="left"/>
    </xf>
    <xf numFmtId="164" fontId="6" fillId="0" borderId="13" xfId="0" applyNumberFormat="1" applyFont="1" applyFill="1" applyBorder="1" applyAlignment="1" applyProtection="1">
      <alignment horizontal="left"/>
    </xf>
    <xf numFmtId="0" fontId="6" fillId="0" borderId="7" xfId="0" applyFont="1" applyBorder="1" applyProtection="1"/>
    <xf numFmtId="49" fontId="6" fillId="0" borderId="6" xfId="0" applyNumberFormat="1" applyFont="1" applyBorder="1" applyProtection="1"/>
    <xf numFmtId="0" fontId="7" fillId="0" borderId="10" xfId="0" applyFont="1" applyFill="1" applyBorder="1" applyAlignment="1" applyProtection="1"/>
    <xf numFmtId="0" fontId="7" fillId="0" borderId="12" xfId="0" applyFont="1" applyFill="1" applyBorder="1" applyAlignment="1" applyProtection="1"/>
    <xf numFmtId="0" fontId="6" fillId="0" borderId="9" xfId="0" applyFont="1" applyFill="1" applyBorder="1" applyAlignment="1" applyProtection="1">
      <alignment horizontal="left" vertical="top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4" xfId="0" applyFont="1" applyBorder="1" applyProtection="1"/>
    <xf numFmtId="0" fontId="6" fillId="0" borderId="0" xfId="0" applyFont="1" applyBorder="1" applyProtection="1"/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166" fontId="6" fillId="0" borderId="8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164" fontId="0" fillId="0" borderId="0" xfId="0" applyNumberFormat="1" applyFill="1" applyBorder="1" applyProtection="1"/>
    <xf numFmtId="164" fontId="4" fillId="2" borderId="12" xfId="0" applyNumberFormat="1" applyFont="1" applyFill="1" applyBorder="1" applyAlignment="1" applyProtection="1">
      <alignment horizontal="center"/>
    </xf>
    <xf numFmtId="164" fontId="6" fillId="0" borderId="12" xfId="0" applyNumberFormat="1" applyFont="1" applyFill="1" applyBorder="1" applyAlignment="1" applyProtection="1">
      <alignment horizontal="left"/>
    </xf>
    <xf numFmtId="164" fontId="6" fillId="0" borderId="10" xfId="0" applyNumberFormat="1" applyFont="1" applyFill="1" applyBorder="1" applyAlignment="1" applyProtection="1">
      <alignment horizontal="left"/>
    </xf>
    <xf numFmtId="49" fontId="6" fillId="0" borderId="10" xfId="0" applyNumberFormat="1" applyFont="1" applyBorder="1" applyAlignment="1" applyProtection="1">
      <alignment horizontal="left" wrapText="1"/>
    </xf>
    <xf numFmtId="164" fontId="6" fillId="0" borderId="10" xfId="0" quotePrefix="1" applyNumberFormat="1" applyFont="1" applyFill="1" applyBorder="1" applyAlignment="1" applyProtection="1">
      <alignment horizontal="left"/>
    </xf>
    <xf numFmtId="49" fontId="6" fillId="0" borderId="10" xfId="0" applyNumberFormat="1" applyFont="1" applyBorder="1" applyProtection="1"/>
    <xf numFmtId="164" fontId="6" fillId="0" borderId="7" xfId="0" applyNumberFormat="1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/>
    <xf numFmtId="0" fontId="5" fillId="0" borderId="10" xfId="0" applyFont="1" applyFill="1" applyBorder="1" applyAlignment="1" applyProtection="1"/>
    <xf numFmtId="0" fontId="6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 vertical="top" wrapText="1"/>
    </xf>
    <xf numFmtId="166" fontId="11" fillId="0" borderId="19" xfId="0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66" fontId="6" fillId="0" borderId="20" xfId="0" applyNumberFormat="1" applyFont="1" applyFill="1" applyBorder="1" applyAlignment="1" applyProtection="1">
      <alignment horizontal="center"/>
    </xf>
    <xf numFmtId="166" fontId="5" fillId="0" borderId="21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8" fontId="6" fillId="0" borderId="7" xfId="0" applyNumberFormat="1" applyFont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164" fontId="10" fillId="0" borderId="16" xfId="0" applyNumberFormat="1" applyFont="1" applyFill="1" applyBorder="1" applyAlignment="1" applyProtection="1">
      <alignment horizontal="center" wrapText="1"/>
    </xf>
    <xf numFmtId="164" fontId="10" fillId="0" borderId="17" xfId="0" applyNumberFormat="1" applyFont="1" applyFill="1" applyBorder="1" applyAlignment="1" applyProtection="1">
      <alignment horizontal="center" wrapText="1"/>
    </xf>
    <xf numFmtId="164" fontId="10" fillId="0" borderId="18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164" fontId="8" fillId="0" borderId="4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164" fontId="8" fillId="0" borderId="5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right"/>
    </xf>
    <xf numFmtId="164" fontId="6" fillId="0" borderId="4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5" xfId="0" applyNumberFormat="1" applyFon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6" fillId="0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628650</xdr:colOff>
      <xdr:row>0</xdr:row>
      <xdr:rowOff>28575</xdr:rowOff>
    </xdr:from>
    <xdr:to>
      <xdr:col>13</xdr:col>
      <xdr:colOff>628650</xdr:colOff>
      <xdr:row>3</xdr:row>
      <xdr:rowOff>38100</xdr:rowOff>
    </xdr:to>
    <xdr:pic>
      <xdr:nvPicPr>
        <xdr:cNvPr id="4" name="Picture 1" descr="NN Color Logo Re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85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200025</xdr:colOff>
      <xdr:row>3</xdr:row>
      <xdr:rowOff>38100</xdr:rowOff>
    </xdr:to>
    <xdr:pic>
      <xdr:nvPicPr>
        <xdr:cNvPr id="5" name="Picture 2" descr="NN Color Logo Re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tabSelected="1" workbookViewId="0">
      <selection activeCell="C6" sqref="C6:N6"/>
    </sheetView>
  </sheetViews>
  <sheetFormatPr defaultRowHeight="15" x14ac:dyDescent="0.25"/>
  <cols>
    <col min="1" max="1" width="7.85546875" style="30" customWidth="1"/>
    <col min="2" max="2" width="12.85546875" style="30" customWidth="1"/>
    <col min="3" max="3" width="6" style="30" customWidth="1"/>
    <col min="4" max="4" width="7.85546875" style="30" customWidth="1"/>
    <col min="5" max="5" width="6.7109375" style="30" customWidth="1"/>
    <col min="6" max="6" width="8.42578125" style="30" customWidth="1"/>
    <col min="7" max="7" width="7.85546875" style="30" customWidth="1"/>
    <col min="8" max="8" width="6.42578125" style="30" customWidth="1"/>
    <col min="9" max="9" width="8.28515625" style="30" customWidth="1"/>
    <col min="10" max="10" width="6.140625" style="30" customWidth="1"/>
    <col min="11" max="11" width="8.7109375" style="30" customWidth="1"/>
    <col min="12" max="12" width="8.5703125" style="30" customWidth="1"/>
    <col min="13" max="13" width="9.28515625" style="30" customWidth="1"/>
    <col min="14" max="14" width="10.7109375" style="30" customWidth="1"/>
    <col min="15" max="16384" width="9.140625" style="30"/>
  </cols>
  <sheetData>
    <row r="1" spans="1:14" ht="18.75" customHeight="1" thickTop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x14ac:dyDescent="0.25">
      <c r="A2" s="79">
        <v>2018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14.25" customHeight="1" x14ac:dyDescent="0.25">
      <c r="A3" s="1"/>
      <c r="B3" s="40"/>
      <c r="C3" s="2"/>
      <c r="D3" s="2"/>
      <c r="E3" s="2"/>
      <c r="F3" s="3" t="s">
        <v>65</v>
      </c>
      <c r="G3" s="2"/>
      <c r="H3" s="2"/>
      <c r="I3" s="2"/>
      <c r="J3" s="4"/>
      <c r="K3" s="2"/>
      <c r="L3" s="2"/>
      <c r="M3" s="2"/>
      <c r="N3" s="5"/>
    </row>
    <row r="4" spans="1:14" ht="5.25" customHeight="1" x14ac:dyDescent="0.25">
      <c r="A4" s="1"/>
      <c r="B4" s="40"/>
      <c r="C4" s="2"/>
      <c r="D4" s="2"/>
      <c r="E4" s="2"/>
      <c r="F4" s="2"/>
      <c r="G4" s="2"/>
      <c r="H4" s="2"/>
      <c r="I4" s="2"/>
      <c r="J4" s="4"/>
      <c r="K4" s="2"/>
      <c r="L4" s="2"/>
      <c r="M4" s="2"/>
      <c r="N4" s="5"/>
    </row>
    <row r="5" spans="1:14" x14ac:dyDescent="0.25">
      <c r="A5" s="82" t="s">
        <v>1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x14ac:dyDescent="0.25">
      <c r="A6" s="48" t="s">
        <v>2</v>
      </c>
      <c r="B6" s="49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x14ac:dyDescent="0.25">
      <c r="A7" s="48" t="s">
        <v>3</v>
      </c>
      <c r="B7" s="49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</row>
    <row r="8" spans="1:14" x14ac:dyDescent="0.25">
      <c r="A8" s="48" t="s">
        <v>4</v>
      </c>
      <c r="B8" s="49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x14ac:dyDescent="0.25">
      <c r="A9" s="48" t="s">
        <v>5</v>
      </c>
      <c r="B9" s="49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x14ac:dyDescent="0.25">
      <c r="A10" s="48" t="s">
        <v>6</v>
      </c>
      <c r="B10" s="49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26.25" x14ac:dyDescent="0.25">
      <c r="A11" s="6" t="s">
        <v>7</v>
      </c>
      <c r="B11" s="41" t="s">
        <v>67</v>
      </c>
      <c r="C11" s="84" t="s">
        <v>8</v>
      </c>
      <c r="D11" s="84"/>
      <c r="E11" s="84"/>
      <c r="F11" s="84"/>
      <c r="G11" s="84"/>
      <c r="H11" s="84"/>
      <c r="I11" s="84"/>
      <c r="J11" s="7" t="s">
        <v>9</v>
      </c>
      <c r="K11" s="7" t="s">
        <v>10</v>
      </c>
      <c r="L11" s="7" t="s">
        <v>11</v>
      </c>
      <c r="M11" s="31" t="s">
        <v>12</v>
      </c>
      <c r="N11" s="32" t="s">
        <v>13</v>
      </c>
    </row>
    <row r="12" spans="1:14" x14ac:dyDescent="0.25">
      <c r="A12" s="8">
        <v>1</v>
      </c>
      <c r="B12" s="42">
        <v>182741000010</v>
      </c>
      <c r="C12" s="86" t="s">
        <v>14</v>
      </c>
      <c r="D12" s="86"/>
      <c r="E12" s="86"/>
      <c r="F12" s="86"/>
      <c r="G12" s="86"/>
      <c r="H12" s="86"/>
      <c r="I12" s="86"/>
      <c r="J12" s="9">
        <v>12</v>
      </c>
      <c r="K12" s="10" t="s">
        <v>15</v>
      </c>
      <c r="L12" s="11">
        <v>32.130000000000003</v>
      </c>
      <c r="M12" s="34"/>
      <c r="N12" s="33">
        <f>L12*M12</f>
        <v>0</v>
      </c>
    </row>
    <row r="13" spans="1:14" x14ac:dyDescent="0.25">
      <c r="A13" s="8">
        <v>2</v>
      </c>
      <c r="B13" s="42">
        <v>182741000027</v>
      </c>
      <c r="C13" s="86" t="s">
        <v>69</v>
      </c>
      <c r="D13" s="86"/>
      <c r="E13" s="86"/>
      <c r="F13" s="86"/>
      <c r="G13" s="86"/>
      <c r="H13" s="86"/>
      <c r="I13" s="86"/>
      <c r="J13" s="9">
        <v>12</v>
      </c>
      <c r="K13" s="10" t="s">
        <v>15</v>
      </c>
      <c r="L13" s="11">
        <v>32.130000000000003</v>
      </c>
      <c r="M13" s="34"/>
      <c r="N13" s="33">
        <f t="shared" ref="N13:N48" si="0">L13*M13</f>
        <v>0</v>
      </c>
    </row>
    <row r="14" spans="1:14" x14ac:dyDescent="0.25">
      <c r="A14" s="8">
        <v>3</v>
      </c>
      <c r="B14" s="42">
        <v>182741000034</v>
      </c>
      <c r="C14" s="86" t="s">
        <v>68</v>
      </c>
      <c r="D14" s="86"/>
      <c r="E14" s="86"/>
      <c r="F14" s="86"/>
      <c r="G14" s="86"/>
      <c r="H14" s="86"/>
      <c r="I14" s="86"/>
      <c r="J14" s="9">
        <v>12</v>
      </c>
      <c r="K14" s="10" t="s">
        <v>15</v>
      </c>
      <c r="L14" s="11">
        <v>32.130000000000003</v>
      </c>
      <c r="M14" s="34"/>
      <c r="N14" s="33">
        <f t="shared" si="0"/>
        <v>0</v>
      </c>
    </row>
    <row r="15" spans="1:14" x14ac:dyDescent="0.25">
      <c r="A15" s="8">
        <v>1204</v>
      </c>
      <c r="B15" s="43">
        <v>817252012046</v>
      </c>
      <c r="C15" s="12" t="s">
        <v>16</v>
      </c>
      <c r="D15" s="13"/>
      <c r="E15" s="13"/>
      <c r="F15" s="13"/>
      <c r="G15" s="13"/>
      <c r="H15" s="13"/>
      <c r="I15" s="14"/>
      <c r="J15" s="9">
        <v>12</v>
      </c>
      <c r="K15" s="10" t="s">
        <v>15</v>
      </c>
      <c r="L15" s="11">
        <v>32.130000000000003</v>
      </c>
      <c r="M15" s="34"/>
      <c r="N15" s="33">
        <f t="shared" si="0"/>
        <v>0</v>
      </c>
    </row>
    <row r="16" spans="1:14" x14ac:dyDescent="0.25">
      <c r="A16" s="8">
        <v>49</v>
      </c>
      <c r="B16" s="43">
        <v>182741000492</v>
      </c>
      <c r="C16" s="12" t="s">
        <v>17</v>
      </c>
      <c r="D16" s="13"/>
      <c r="E16" s="13"/>
      <c r="F16" s="13"/>
      <c r="G16" s="13"/>
      <c r="H16" s="13"/>
      <c r="I16" s="14"/>
      <c r="J16" s="9">
        <v>12</v>
      </c>
      <c r="K16" s="10" t="s">
        <v>86</v>
      </c>
      <c r="L16" s="11">
        <v>24.26</v>
      </c>
      <c r="M16" s="34"/>
      <c r="N16" s="33">
        <f t="shared" si="0"/>
        <v>0</v>
      </c>
    </row>
    <row r="17" spans="1:14" x14ac:dyDescent="0.25">
      <c r="A17" s="8">
        <v>52</v>
      </c>
      <c r="B17" s="43">
        <v>182741000522</v>
      </c>
      <c r="C17" s="12" t="s">
        <v>18</v>
      </c>
      <c r="D17" s="13"/>
      <c r="E17" s="13"/>
      <c r="F17" s="13"/>
      <c r="G17" s="13"/>
      <c r="H17" s="13"/>
      <c r="I17" s="14"/>
      <c r="J17" s="9">
        <v>12</v>
      </c>
      <c r="K17" s="10" t="s">
        <v>86</v>
      </c>
      <c r="L17" s="11">
        <v>24.26</v>
      </c>
      <c r="M17" s="34"/>
      <c r="N17" s="33">
        <f t="shared" si="0"/>
        <v>0</v>
      </c>
    </row>
    <row r="18" spans="1:14" x14ac:dyDescent="0.25">
      <c r="A18" s="8">
        <v>1140</v>
      </c>
      <c r="B18" s="43">
        <v>817252011407</v>
      </c>
      <c r="C18" s="102" t="s">
        <v>87</v>
      </c>
      <c r="D18" s="58"/>
      <c r="E18" s="58"/>
      <c r="F18" s="58"/>
      <c r="G18" s="58"/>
      <c r="H18" s="58"/>
      <c r="I18" s="59"/>
      <c r="J18" s="9">
        <v>8</v>
      </c>
      <c r="K18" s="10" t="s">
        <v>85</v>
      </c>
      <c r="L18" s="11">
        <v>18.75</v>
      </c>
      <c r="M18" s="34"/>
      <c r="N18" s="33">
        <f t="shared" si="0"/>
        <v>0</v>
      </c>
    </row>
    <row r="19" spans="1:14" x14ac:dyDescent="0.25">
      <c r="A19" s="8">
        <v>1141</v>
      </c>
      <c r="B19" s="43">
        <v>817252011414</v>
      </c>
      <c r="C19" s="102" t="s">
        <v>88</v>
      </c>
      <c r="D19" s="58"/>
      <c r="E19" s="58"/>
      <c r="F19" s="58"/>
      <c r="G19" s="58"/>
      <c r="H19" s="58"/>
      <c r="I19" s="59"/>
      <c r="J19" s="9">
        <v>8</v>
      </c>
      <c r="K19" s="10" t="s">
        <v>85</v>
      </c>
      <c r="L19" s="11">
        <v>18.75</v>
      </c>
      <c r="M19" s="34"/>
      <c r="N19" s="33">
        <f t="shared" si="0"/>
        <v>0</v>
      </c>
    </row>
    <row r="20" spans="1:14" x14ac:dyDescent="0.25">
      <c r="A20" s="8">
        <v>1142</v>
      </c>
      <c r="B20" s="43">
        <v>817252011421</v>
      </c>
      <c r="C20" s="102" t="s">
        <v>89</v>
      </c>
      <c r="D20" s="58"/>
      <c r="E20" s="58"/>
      <c r="F20" s="58"/>
      <c r="G20" s="58"/>
      <c r="H20" s="58"/>
      <c r="I20" s="59"/>
      <c r="J20" s="9">
        <v>8</v>
      </c>
      <c r="K20" s="10" t="s">
        <v>85</v>
      </c>
      <c r="L20" s="11">
        <v>18.75</v>
      </c>
      <c r="M20" s="34"/>
      <c r="N20" s="33">
        <f t="shared" si="0"/>
        <v>0</v>
      </c>
    </row>
    <row r="21" spans="1:14" x14ac:dyDescent="0.25">
      <c r="A21" s="8">
        <v>12</v>
      </c>
      <c r="B21" s="42">
        <v>182741000126</v>
      </c>
      <c r="C21" s="86" t="s">
        <v>19</v>
      </c>
      <c r="D21" s="86"/>
      <c r="E21" s="86"/>
      <c r="F21" s="86"/>
      <c r="G21" s="86"/>
      <c r="H21" s="86"/>
      <c r="I21" s="86"/>
      <c r="J21" s="9">
        <v>20</v>
      </c>
      <c r="K21" s="10" t="s">
        <v>15</v>
      </c>
      <c r="L21" s="11">
        <v>44.66</v>
      </c>
      <c r="M21" s="34"/>
      <c r="N21" s="33">
        <f t="shared" si="0"/>
        <v>0</v>
      </c>
    </row>
    <row r="22" spans="1:14" x14ac:dyDescent="0.25">
      <c r="A22" s="16">
        <v>1016</v>
      </c>
      <c r="B22" s="45">
        <v>817252010165</v>
      </c>
      <c r="C22" s="12" t="s">
        <v>20</v>
      </c>
      <c r="D22" s="13"/>
      <c r="E22" s="13"/>
      <c r="F22" s="13"/>
      <c r="G22" s="13"/>
      <c r="H22" s="13"/>
      <c r="I22" s="14"/>
      <c r="J22" s="9">
        <v>9</v>
      </c>
      <c r="K22" s="10" t="s">
        <v>21</v>
      </c>
      <c r="L22" s="11">
        <v>32.200000000000003</v>
      </c>
      <c r="M22" s="34"/>
      <c r="N22" s="33">
        <f t="shared" si="0"/>
        <v>0</v>
      </c>
    </row>
    <row r="23" spans="1:14" x14ac:dyDescent="0.25">
      <c r="A23" s="16">
        <v>1015</v>
      </c>
      <c r="B23" s="45">
        <v>817252010158</v>
      </c>
      <c r="C23" s="12" t="s">
        <v>22</v>
      </c>
      <c r="D23" s="13"/>
      <c r="E23" s="13"/>
      <c r="F23" s="13"/>
      <c r="G23" s="13"/>
      <c r="H23" s="13"/>
      <c r="I23" s="14"/>
      <c r="J23" s="9">
        <v>9</v>
      </c>
      <c r="K23" s="10" t="s">
        <v>21</v>
      </c>
      <c r="L23" s="11">
        <v>32.200000000000003</v>
      </c>
      <c r="M23" s="34"/>
      <c r="N23" s="33">
        <f t="shared" si="0"/>
        <v>0</v>
      </c>
    </row>
    <row r="24" spans="1:14" x14ac:dyDescent="0.25">
      <c r="A24" s="16">
        <v>1254</v>
      </c>
      <c r="B24" s="45">
        <v>817252012541</v>
      </c>
      <c r="C24" s="37" t="s">
        <v>70</v>
      </c>
      <c r="D24" s="38"/>
      <c r="E24" s="38"/>
      <c r="F24" s="38"/>
      <c r="G24" s="38"/>
      <c r="H24" s="38"/>
      <c r="I24" s="39"/>
      <c r="J24" s="9">
        <v>9</v>
      </c>
      <c r="K24" s="10" t="s">
        <v>21</v>
      </c>
      <c r="L24" s="11">
        <v>37.700000000000003</v>
      </c>
      <c r="M24" s="34"/>
      <c r="N24" s="33">
        <f t="shared" si="0"/>
        <v>0</v>
      </c>
    </row>
    <row r="25" spans="1:14" x14ac:dyDescent="0.25">
      <c r="A25" s="8">
        <v>33</v>
      </c>
      <c r="B25" s="43">
        <v>182741000331</v>
      </c>
      <c r="C25" s="89" t="s">
        <v>23</v>
      </c>
      <c r="D25" s="90"/>
      <c r="E25" s="90"/>
      <c r="F25" s="90"/>
      <c r="G25" s="90"/>
      <c r="H25" s="90"/>
      <c r="I25" s="91"/>
      <c r="J25" s="9">
        <v>6</v>
      </c>
      <c r="K25" s="10" t="s">
        <v>24</v>
      </c>
      <c r="L25" s="11">
        <v>26.2</v>
      </c>
      <c r="M25" s="34"/>
      <c r="N25" s="33">
        <f t="shared" si="0"/>
        <v>0</v>
      </c>
    </row>
    <row r="26" spans="1:14" x14ac:dyDescent="0.25">
      <c r="A26" s="8">
        <v>34</v>
      </c>
      <c r="B26" s="43">
        <v>182741000348</v>
      </c>
      <c r="C26" s="89" t="s">
        <v>25</v>
      </c>
      <c r="D26" s="90"/>
      <c r="E26" s="90"/>
      <c r="F26" s="90"/>
      <c r="G26" s="90"/>
      <c r="H26" s="90"/>
      <c r="I26" s="91"/>
      <c r="J26" s="9">
        <v>6</v>
      </c>
      <c r="K26" s="10" t="s">
        <v>24</v>
      </c>
      <c r="L26" s="11">
        <v>26.2</v>
      </c>
      <c r="M26" s="34"/>
      <c r="N26" s="33">
        <f t="shared" si="0"/>
        <v>0</v>
      </c>
    </row>
    <row r="27" spans="1:14" x14ac:dyDescent="0.25">
      <c r="A27" s="8">
        <v>35</v>
      </c>
      <c r="B27" s="43">
        <v>182741000355</v>
      </c>
      <c r="C27" s="89" t="s">
        <v>26</v>
      </c>
      <c r="D27" s="90"/>
      <c r="E27" s="90"/>
      <c r="F27" s="90"/>
      <c r="G27" s="90"/>
      <c r="H27" s="90"/>
      <c r="I27" s="91"/>
      <c r="J27" s="9">
        <v>6</v>
      </c>
      <c r="K27" s="10" t="s">
        <v>24</v>
      </c>
      <c r="L27" s="11">
        <v>26.2</v>
      </c>
      <c r="M27" s="34"/>
      <c r="N27" s="33">
        <f t="shared" si="0"/>
        <v>0</v>
      </c>
    </row>
    <row r="28" spans="1:14" x14ac:dyDescent="0.25">
      <c r="A28" s="17">
        <v>38</v>
      </c>
      <c r="B28" s="47">
        <v>182741000386</v>
      </c>
      <c r="C28" s="18" t="s">
        <v>71</v>
      </c>
      <c r="D28" s="13"/>
      <c r="E28" s="13"/>
      <c r="F28" s="13"/>
      <c r="G28" s="13"/>
      <c r="H28" s="13"/>
      <c r="I28" s="14"/>
      <c r="J28" s="9">
        <v>6</v>
      </c>
      <c r="K28" s="10" t="s">
        <v>27</v>
      </c>
      <c r="L28" s="11">
        <v>26.2</v>
      </c>
      <c r="M28" s="34"/>
      <c r="N28" s="33">
        <f t="shared" si="0"/>
        <v>0</v>
      </c>
    </row>
    <row r="29" spans="1:14" x14ac:dyDescent="0.25">
      <c r="A29" s="15" t="s">
        <v>28</v>
      </c>
      <c r="B29" s="44" t="s">
        <v>72</v>
      </c>
      <c r="C29" s="12" t="s">
        <v>29</v>
      </c>
      <c r="D29" s="13"/>
      <c r="E29" s="13"/>
      <c r="F29" s="13"/>
      <c r="G29" s="13"/>
      <c r="H29" s="13"/>
      <c r="I29" s="14"/>
      <c r="J29" s="9">
        <v>9</v>
      </c>
      <c r="K29" s="10" t="s">
        <v>30</v>
      </c>
      <c r="L29" s="11">
        <v>26.5</v>
      </c>
      <c r="M29" s="34"/>
      <c r="N29" s="33">
        <f t="shared" si="0"/>
        <v>0</v>
      </c>
    </row>
    <row r="30" spans="1:14" x14ac:dyDescent="0.25">
      <c r="A30" s="15" t="s">
        <v>31</v>
      </c>
      <c r="B30" s="44" t="s">
        <v>73</v>
      </c>
      <c r="C30" s="12" t="s">
        <v>32</v>
      </c>
      <c r="D30" s="13"/>
      <c r="E30" s="13"/>
      <c r="F30" s="13"/>
      <c r="G30" s="13"/>
      <c r="H30" s="13"/>
      <c r="I30" s="14"/>
      <c r="J30" s="9">
        <v>9</v>
      </c>
      <c r="K30" s="10" t="s">
        <v>30</v>
      </c>
      <c r="L30" s="11">
        <v>26.5</v>
      </c>
      <c r="M30" s="34"/>
      <c r="N30" s="33">
        <f t="shared" si="0"/>
        <v>0</v>
      </c>
    </row>
    <row r="31" spans="1:14" x14ac:dyDescent="0.25">
      <c r="A31" s="15" t="s">
        <v>33</v>
      </c>
      <c r="B31" s="44" t="s">
        <v>74</v>
      </c>
      <c r="C31" s="89" t="s">
        <v>34</v>
      </c>
      <c r="D31" s="90"/>
      <c r="E31" s="90"/>
      <c r="F31" s="90"/>
      <c r="G31" s="90"/>
      <c r="H31" s="90"/>
      <c r="I31" s="91"/>
      <c r="J31" s="9">
        <v>9</v>
      </c>
      <c r="K31" s="10" t="s">
        <v>30</v>
      </c>
      <c r="L31" s="11">
        <v>26.5</v>
      </c>
      <c r="M31" s="34"/>
      <c r="N31" s="33">
        <f t="shared" si="0"/>
        <v>0</v>
      </c>
    </row>
    <row r="32" spans="1:14" x14ac:dyDescent="0.25">
      <c r="A32" s="8">
        <v>1185</v>
      </c>
      <c r="B32" s="43">
        <v>817252011858</v>
      </c>
      <c r="C32" s="89" t="s">
        <v>35</v>
      </c>
      <c r="D32" s="90"/>
      <c r="E32" s="90"/>
      <c r="F32" s="90"/>
      <c r="G32" s="90"/>
      <c r="H32" s="90"/>
      <c r="I32" s="91"/>
      <c r="J32" s="9">
        <v>9</v>
      </c>
      <c r="K32" s="10" t="s">
        <v>30</v>
      </c>
      <c r="L32" s="11">
        <v>26.5</v>
      </c>
      <c r="M32" s="34"/>
      <c r="N32" s="33">
        <f t="shared" si="0"/>
        <v>0</v>
      </c>
    </row>
    <row r="33" spans="1:14" x14ac:dyDescent="0.25">
      <c r="A33" s="8">
        <v>1183</v>
      </c>
      <c r="B33" s="43">
        <v>817252011834</v>
      </c>
      <c r="C33" s="89" t="s">
        <v>36</v>
      </c>
      <c r="D33" s="90"/>
      <c r="E33" s="90"/>
      <c r="F33" s="90"/>
      <c r="G33" s="90"/>
      <c r="H33" s="90"/>
      <c r="I33" s="91"/>
      <c r="J33" s="9">
        <v>9</v>
      </c>
      <c r="K33" s="10" t="s">
        <v>30</v>
      </c>
      <c r="L33" s="11">
        <v>26.5</v>
      </c>
      <c r="M33" s="34"/>
      <c r="N33" s="33">
        <f t="shared" si="0"/>
        <v>0</v>
      </c>
    </row>
    <row r="34" spans="1:14" x14ac:dyDescent="0.25">
      <c r="A34" s="19" t="s">
        <v>39</v>
      </c>
      <c r="B34" s="46" t="s">
        <v>75</v>
      </c>
      <c r="C34" s="35" t="s">
        <v>29</v>
      </c>
      <c r="D34" s="36"/>
      <c r="E34" s="36"/>
      <c r="F34" s="36"/>
      <c r="G34" s="20"/>
      <c r="H34" s="20"/>
      <c r="I34" s="21"/>
      <c r="J34" s="9">
        <v>18</v>
      </c>
      <c r="K34" s="18" t="s">
        <v>40</v>
      </c>
      <c r="L34" s="60">
        <v>17.600000000000001</v>
      </c>
      <c r="M34" s="34"/>
      <c r="N34" s="33">
        <f t="shared" si="0"/>
        <v>0</v>
      </c>
    </row>
    <row r="35" spans="1:14" x14ac:dyDescent="0.25">
      <c r="A35" s="8">
        <v>1182</v>
      </c>
      <c r="B35" s="43">
        <v>817252011827</v>
      </c>
      <c r="C35" s="12" t="s">
        <v>80</v>
      </c>
      <c r="D35" s="13"/>
      <c r="E35" s="13"/>
      <c r="F35" s="13"/>
      <c r="G35" s="13"/>
      <c r="H35" s="13"/>
      <c r="I35" s="14"/>
      <c r="J35" s="9">
        <v>15</v>
      </c>
      <c r="K35" s="10" t="s">
        <v>37</v>
      </c>
      <c r="L35" s="11">
        <v>48.33</v>
      </c>
      <c r="M35" s="34"/>
      <c r="N35" s="33">
        <f t="shared" si="0"/>
        <v>0</v>
      </c>
    </row>
    <row r="36" spans="1:14" x14ac:dyDescent="0.25">
      <c r="A36" s="8">
        <v>1180</v>
      </c>
      <c r="B36" s="43">
        <v>817252011803</v>
      </c>
      <c r="C36" s="12" t="s">
        <v>38</v>
      </c>
      <c r="D36" s="13"/>
      <c r="E36" s="13"/>
      <c r="F36" s="13"/>
      <c r="G36" s="13"/>
      <c r="H36" s="13"/>
      <c r="I36" s="14"/>
      <c r="J36" s="9">
        <v>15</v>
      </c>
      <c r="K36" s="10" t="s">
        <v>37</v>
      </c>
      <c r="L36" s="11">
        <v>48.33</v>
      </c>
      <c r="M36" s="34"/>
      <c r="N36" s="33">
        <f t="shared" si="0"/>
        <v>0</v>
      </c>
    </row>
    <row r="37" spans="1:14" x14ac:dyDescent="0.25">
      <c r="A37" s="19" t="s">
        <v>41</v>
      </c>
      <c r="B37" s="46" t="s">
        <v>76</v>
      </c>
      <c r="C37" s="12" t="s">
        <v>42</v>
      </c>
      <c r="D37" s="13"/>
      <c r="E37" s="13"/>
      <c r="F37" s="13"/>
      <c r="G37" s="20"/>
      <c r="H37" s="20"/>
      <c r="I37" s="21"/>
      <c r="J37" s="9">
        <v>6</v>
      </c>
      <c r="K37" s="18" t="s">
        <v>43</v>
      </c>
      <c r="L37" s="60">
        <v>29.92</v>
      </c>
      <c r="M37" s="34"/>
      <c r="N37" s="33">
        <f t="shared" si="0"/>
        <v>0</v>
      </c>
    </row>
    <row r="38" spans="1:14" x14ac:dyDescent="0.25">
      <c r="A38" s="19" t="s">
        <v>44</v>
      </c>
      <c r="B38" s="46" t="s">
        <v>77</v>
      </c>
      <c r="C38" s="12" t="s">
        <v>45</v>
      </c>
      <c r="D38" s="13"/>
      <c r="E38" s="13"/>
      <c r="F38" s="13"/>
      <c r="G38" s="20"/>
      <c r="H38" s="20"/>
      <c r="I38" s="21"/>
      <c r="J38" s="9">
        <v>6</v>
      </c>
      <c r="K38" s="18" t="s">
        <v>43</v>
      </c>
      <c r="L38" s="60">
        <v>29.92</v>
      </c>
      <c r="M38" s="34"/>
      <c r="N38" s="33">
        <f t="shared" si="0"/>
        <v>0</v>
      </c>
    </row>
    <row r="39" spans="1:14" x14ac:dyDescent="0.25">
      <c r="A39" s="19" t="s">
        <v>46</v>
      </c>
      <c r="B39" s="46" t="s">
        <v>78</v>
      </c>
      <c r="C39" s="12" t="s">
        <v>47</v>
      </c>
      <c r="D39" s="13"/>
      <c r="E39" s="13"/>
      <c r="F39" s="13"/>
      <c r="G39" s="20"/>
      <c r="H39" s="20"/>
      <c r="I39" s="21"/>
      <c r="J39" s="9">
        <v>6</v>
      </c>
      <c r="K39" s="18" t="s">
        <v>43</v>
      </c>
      <c r="L39" s="60">
        <v>29.92</v>
      </c>
      <c r="M39" s="34"/>
      <c r="N39" s="33">
        <f t="shared" si="0"/>
        <v>0</v>
      </c>
    </row>
    <row r="40" spans="1:14" x14ac:dyDescent="0.25">
      <c r="A40" s="8">
        <v>1139</v>
      </c>
      <c r="B40" s="43">
        <v>817252011391</v>
      </c>
      <c r="C40" s="92" t="s">
        <v>48</v>
      </c>
      <c r="D40" s="93"/>
      <c r="E40" s="93"/>
      <c r="F40" s="93"/>
      <c r="G40" s="93"/>
      <c r="H40" s="93"/>
      <c r="I40" s="14"/>
      <c r="J40" s="9">
        <v>6</v>
      </c>
      <c r="K40" s="10" t="s">
        <v>49</v>
      </c>
      <c r="L40" s="11">
        <v>29.33</v>
      </c>
      <c r="M40" s="34"/>
      <c r="N40" s="33">
        <f t="shared" si="0"/>
        <v>0</v>
      </c>
    </row>
    <row r="41" spans="1:14" x14ac:dyDescent="0.25">
      <c r="A41" s="8">
        <v>1046</v>
      </c>
      <c r="B41" s="43">
        <v>817252010462</v>
      </c>
      <c r="C41" s="22" t="s">
        <v>50</v>
      </c>
      <c r="D41" s="23"/>
      <c r="E41" s="23"/>
      <c r="F41" s="23"/>
      <c r="G41" s="23"/>
      <c r="H41" s="23"/>
      <c r="I41" s="14"/>
      <c r="J41" s="9">
        <v>6</v>
      </c>
      <c r="K41" s="10" t="s">
        <v>51</v>
      </c>
      <c r="L41" s="11">
        <v>38.33</v>
      </c>
      <c r="M41" s="34"/>
      <c r="N41" s="33">
        <f t="shared" si="0"/>
        <v>0</v>
      </c>
    </row>
    <row r="42" spans="1:14" x14ac:dyDescent="0.25">
      <c r="A42" s="8">
        <v>1047</v>
      </c>
      <c r="B42" s="43">
        <v>817252010479</v>
      </c>
      <c r="C42" s="22" t="s">
        <v>52</v>
      </c>
      <c r="D42" s="23"/>
      <c r="E42" s="23"/>
      <c r="F42" s="23"/>
      <c r="G42" s="23"/>
      <c r="H42" s="23"/>
      <c r="I42" s="14"/>
      <c r="J42" s="9">
        <v>6</v>
      </c>
      <c r="K42" s="10" t="s">
        <v>51</v>
      </c>
      <c r="L42" s="11">
        <v>38.33</v>
      </c>
      <c r="M42" s="34"/>
      <c r="N42" s="33">
        <f t="shared" si="0"/>
        <v>0</v>
      </c>
    </row>
    <row r="43" spans="1:14" x14ac:dyDescent="0.25">
      <c r="A43" s="8">
        <v>1048</v>
      </c>
      <c r="B43" s="43">
        <v>817252010486</v>
      </c>
      <c r="C43" s="22" t="s">
        <v>53</v>
      </c>
      <c r="D43" s="23"/>
      <c r="E43" s="23"/>
      <c r="F43" s="23"/>
      <c r="G43" s="23"/>
      <c r="H43" s="23"/>
      <c r="I43" s="14"/>
      <c r="J43" s="9">
        <v>6</v>
      </c>
      <c r="K43" s="10" t="s">
        <v>51</v>
      </c>
      <c r="L43" s="11">
        <v>38.33</v>
      </c>
      <c r="M43" s="34"/>
      <c r="N43" s="33">
        <f t="shared" si="0"/>
        <v>0</v>
      </c>
    </row>
    <row r="44" spans="1:14" x14ac:dyDescent="0.25">
      <c r="A44" s="8">
        <v>1049</v>
      </c>
      <c r="B44" s="43">
        <v>817252010493</v>
      </c>
      <c r="C44" s="50" t="s">
        <v>54</v>
      </c>
      <c r="D44" s="51"/>
      <c r="E44" s="51"/>
      <c r="F44" s="51"/>
      <c r="G44" s="51"/>
      <c r="H44" s="51"/>
      <c r="I44" s="52"/>
      <c r="J44" s="9">
        <v>6</v>
      </c>
      <c r="K44" s="10" t="s">
        <v>51</v>
      </c>
      <c r="L44" s="11">
        <v>38.33</v>
      </c>
      <c r="M44" s="34"/>
      <c r="N44" s="33">
        <f t="shared" si="0"/>
        <v>0</v>
      </c>
    </row>
    <row r="45" spans="1:14" x14ac:dyDescent="0.25">
      <c r="A45" s="8">
        <v>1198</v>
      </c>
      <c r="B45" s="43">
        <v>817252011988</v>
      </c>
      <c r="C45" s="50" t="s">
        <v>81</v>
      </c>
      <c r="D45" s="51"/>
      <c r="E45" s="51"/>
      <c r="F45" s="51"/>
      <c r="G45" s="51"/>
      <c r="H45" s="51"/>
      <c r="I45" s="52"/>
      <c r="J45" s="9">
        <v>6</v>
      </c>
      <c r="K45" s="10" t="s">
        <v>51</v>
      </c>
      <c r="L45" s="11">
        <v>38.33</v>
      </c>
      <c r="M45" s="34"/>
      <c r="N45" s="33">
        <f t="shared" si="0"/>
        <v>0</v>
      </c>
    </row>
    <row r="46" spans="1:14" x14ac:dyDescent="0.25">
      <c r="A46" s="8">
        <v>1199</v>
      </c>
      <c r="B46" s="43">
        <v>817252011995</v>
      </c>
      <c r="C46" s="50" t="s">
        <v>82</v>
      </c>
      <c r="D46" s="51"/>
      <c r="E46" s="51"/>
      <c r="F46" s="51"/>
      <c r="G46" s="51"/>
      <c r="H46" s="51"/>
      <c r="I46" s="52"/>
      <c r="J46" s="9">
        <v>6</v>
      </c>
      <c r="K46" s="10" t="s">
        <v>51</v>
      </c>
      <c r="L46" s="11">
        <v>38.33</v>
      </c>
      <c r="M46" s="34"/>
      <c r="N46" s="33">
        <f t="shared" si="0"/>
        <v>0</v>
      </c>
    </row>
    <row r="47" spans="1:14" x14ac:dyDescent="0.25">
      <c r="A47" s="8">
        <v>1201</v>
      </c>
      <c r="B47" s="43">
        <v>817252012015</v>
      </c>
      <c r="C47" s="50" t="s">
        <v>83</v>
      </c>
      <c r="D47" s="51"/>
      <c r="E47" s="51"/>
      <c r="F47" s="51"/>
      <c r="G47" s="51"/>
      <c r="H47" s="51"/>
      <c r="I47" s="52"/>
      <c r="J47" s="9">
        <v>6</v>
      </c>
      <c r="K47" s="10" t="s">
        <v>51</v>
      </c>
      <c r="L47" s="11">
        <v>38.33</v>
      </c>
      <c r="M47" s="34"/>
      <c r="N47" s="33">
        <f t="shared" si="0"/>
        <v>0</v>
      </c>
    </row>
    <row r="48" spans="1:14" x14ac:dyDescent="0.25">
      <c r="A48" s="8">
        <v>1200</v>
      </c>
      <c r="B48" s="43">
        <v>817252012008</v>
      </c>
      <c r="C48" s="22" t="s">
        <v>84</v>
      </c>
      <c r="D48" s="53"/>
      <c r="E48" s="53"/>
      <c r="F48" s="53"/>
      <c r="G48" s="53"/>
      <c r="H48" s="53"/>
      <c r="I48" s="52"/>
      <c r="J48" s="9">
        <v>6</v>
      </c>
      <c r="K48" s="10" t="s">
        <v>51</v>
      </c>
      <c r="L48" s="11">
        <v>38.33</v>
      </c>
      <c r="M48" s="34"/>
      <c r="N48" s="33">
        <f t="shared" si="0"/>
        <v>0</v>
      </c>
    </row>
    <row r="49" spans="1:19" x14ac:dyDescent="0.25">
      <c r="A49" s="8"/>
      <c r="B49" s="43"/>
      <c r="C49" s="12"/>
      <c r="D49" s="13"/>
      <c r="E49" s="13"/>
      <c r="F49" s="13"/>
      <c r="G49" s="13"/>
      <c r="H49" s="13"/>
      <c r="I49" s="14"/>
      <c r="J49" s="9"/>
      <c r="K49" s="10"/>
      <c r="L49" s="11"/>
      <c r="M49" s="34"/>
      <c r="N49" s="56">
        <f t="shared" ref="N49" si="1">L49*M49</f>
        <v>0</v>
      </c>
    </row>
    <row r="50" spans="1:19" x14ac:dyDescent="0.25">
      <c r="A50" s="24"/>
      <c r="B50" s="25"/>
      <c r="C50" s="25"/>
      <c r="D50" s="25"/>
      <c r="E50" s="26"/>
      <c r="F50" s="26"/>
      <c r="G50" s="26"/>
      <c r="H50" s="26"/>
      <c r="I50" s="26"/>
      <c r="J50" s="27"/>
      <c r="K50" s="28"/>
      <c r="L50" s="28"/>
      <c r="M50" s="29" t="s">
        <v>55</v>
      </c>
      <c r="N50" s="57">
        <f>SUM(N12:N49)</f>
        <v>0</v>
      </c>
    </row>
    <row r="51" spans="1:19" ht="15.75" thickBot="1" x14ac:dyDescent="0.3">
      <c r="A51" s="24"/>
      <c r="B51" s="25"/>
      <c r="C51" s="25"/>
      <c r="D51" s="25"/>
      <c r="E51" s="26"/>
      <c r="F51" s="25"/>
      <c r="G51" s="87" t="s">
        <v>79</v>
      </c>
      <c r="H51" s="87"/>
      <c r="I51" s="87"/>
      <c r="J51" s="87"/>
      <c r="K51" s="87"/>
      <c r="L51" s="87"/>
      <c r="M51" s="87"/>
      <c r="N51" s="88"/>
    </row>
    <row r="52" spans="1:19" ht="15.75" thickBot="1" x14ac:dyDescent="0.3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94" t="s">
        <v>56</v>
      </c>
      <c r="M52" s="95"/>
      <c r="N52" s="54">
        <f>N50</f>
        <v>0</v>
      </c>
      <c r="S52" s="55"/>
    </row>
    <row r="53" spans="1:19" x14ac:dyDescent="0.25">
      <c r="A53" s="96" t="s">
        <v>57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</row>
    <row r="54" spans="1:19" x14ac:dyDescent="0.25">
      <c r="A54" s="99" t="s">
        <v>66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1"/>
    </row>
    <row r="55" spans="1:19" x14ac:dyDescent="0.25">
      <c r="A55" s="67" t="s">
        <v>58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9"/>
    </row>
    <row r="56" spans="1:19" x14ac:dyDescent="0.25">
      <c r="A56" s="67" t="s">
        <v>59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</row>
    <row r="57" spans="1:19" x14ac:dyDescent="0.25">
      <c r="A57" s="67" t="s">
        <v>60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</row>
    <row r="58" spans="1:19" x14ac:dyDescent="0.25">
      <c r="A58" s="67" t="s">
        <v>61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</row>
    <row r="59" spans="1:19" x14ac:dyDescent="0.25">
      <c r="A59" s="70" t="s">
        <v>62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</row>
    <row r="60" spans="1:19" x14ac:dyDescent="0.25">
      <c r="A60" s="70" t="s">
        <v>63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</row>
    <row r="61" spans="1:19" x14ac:dyDescent="0.25">
      <c r="A61" s="73" t="s">
        <v>64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5"/>
    </row>
    <row r="62" spans="1:19" ht="4.5" customHeight="1" thickBot="1" x14ac:dyDescent="0.3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</row>
    <row r="63" spans="1:19" ht="15.75" thickTop="1" x14ac:dyDescent="0.25"/>
  </sheetData>
  <sheetProtection password="CCED" sheet="1" objects="1" scenarios="1"/>
  <protectedRanges>
    <protectedRange sqref="M35:M36 M13:M33" name="Range3"/>
    <protectedRange sqref="D6:N10" name="Range1"/>
    <protectedRange sqref="M12" name="Range3_1"/>
  </protectedRanges>
  <mergeCells count="32">
    <mergeCell ref="A55:N55"/>
    <mergeCell ref="L52:M52"/>
    <mergeCell ref="A53:N53"/>
    <mergeCell ref="A54:N54"/>
    <mergeCell ref="A1:N1"/>
    <mergeCell ref="A2:N2"/>
    <mergeCell ref="A5:N5"/>
    <mergeCell ref="C14:I14"/>
    <mergeCell ref="G51:N51"/>
    <mergeCell ref="C21:I21"/>
    <mergeCell ref="C25:I25"/>
    <mergeCell ref="C26:I26"/>
    <mergeCell ref="C27:I27"/>
    <mergeCell ref="C31:I31"/>
    <mergeCell ref="C32:I32"/>
    <mergeCell ref="C33:I33"/>
    <mergeCell ref="C11:I11"/>
    <mergeCell ref="C12:I12"/>
    <mergeCell ref="C13:I13"/>
    <mergeCell ref="C40:H40"/>
    <mergeCell ref="A62:N62"/>
    <mergeCell ref="A56:N56"/>
    <mergeCell ref="A57:N57"/>
    <mergeCell ref="A58:N58"/>
    <mergeCell ref="A59:N59"/>
    <mergeCell ref="A60:N60"/>
    <mergeCell ref="A61:N61"/>
    <mergeCell ref="C10:N10"/>
    <mergeCell ref="C6:N6"/>
    <mergeCell ref="C7:N7"/>
    <mergeCell ref="C8:N8"/>
    <mergeCell ref="C9:N9"/>
  </mergeCells>
  <printOptions horizontalCentered="1"/>
  <pageMargins left="0.5" right="0.5" top="0" bottom="0" header="0.3" footer="0.3"/>
  <pageSetup scale="8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de Sartre</dc:creator>
  <cp:lastModifiedBy>Vincent de Sartre</cp:lastModifiedBy>
  <cp:lastPrinted>2018-10-10T16:27:18Z</cp:lastPrinted>
  <dcterms:created xsi:type="dcterms:W3CDTF">2018-01-04T19:13:02Z</dcterms:created>
  <dcterms:modified xsi:type="dcterms:W3CDTF">2018-10-10T16:28:05Z</dcterms:modified>
  <cp:contentStatus/>
</cp:coreProperties>
</file>